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13_ncr:40009_{291C5DAC-6652-E042-B550-CBFAFF64C164}" xr6:coauthVersionLast="47" xr6:coauthVersionMax="47" xr10:uidLastSave="{00000000-0000-0000-0000-000000000000}"/>
  <bookViews>
    <workbookView xWindow="6280" yWindow="7020" windowWidth="20440" windowHeight="994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L7" i="1"/>
  <c r="K7" i="1"/>
</calcChain>
</file>

<file path=xl/sharedStrings.xml><?xml version="1.0" encoding="utf-8"?>
<sst xmlns="http://schemas.openxmlformats.org/spreadsheetml/2006/main" count="46" uniqueCount="33">
  <si>
    <t>Pretoria</t>
  </si>
  <si>
    <t>Zoo</t>
  </si>
  <si>
    <t>Pilanesberg</t>
  </si>
  <si>
    <t>NMB 9950</t>
  </si>
  <si>
    <t>NMB 7449</t>
  </si>
  <si>
    <t>AZ 1132</t>
  </si>
  <si>
    <t>AZ 1131</t>
  </si>
  <si>
    <t>AZ 1424</t>
  </si>
  <si>
    <t>AZ 1283</t>
  </si>
  <si>
    <t>BS 58</t>
  </si>
  <si>
    <t>BS 59</t>
  </si>
  <si>
    <t>BS 61</t>
  </si>
  <si>
    <t>BS 62</t>
  </si>
  <si>
    <t>BS 71</t>
  </si>
  <si>
    <t>BS 74</t>
  </si>
  <si>
    <t>Golden Gate</t>
  </si>
  <si>
    <t>Kruger</t>
  </si>
  <si>
    <t>F</t>
  </si>
  <si>
    <t>M</t>
  </si>
  <si>
    <t>South Africa</t>
  </si>
  <si>
    <t>Namibia</t>
  </si>
  <si>
    <t>2'</t>
  </si>
  <si>
    <t>Namibie</t>
  </si>
  <si>
    <t>Okahandja, Etosha-Zoo</t>
  </si>
  <si>
    <t>Etosha-Zoo</t>
  </si>
  <si>
    <t>MU 1963.93</t>
  </si>
  <si>
    <t>MU 1964.219</t>
  </si>
  <si>
    <t>BS 36</t>
  </si>
  <si>
    <t>BS 37</t>
  </si>
  <si>
    <t>Angola</t>
  </si>
  <si>
    <t>cf Trumler 1961</t>
  </si>
  <si>
    <t>MU 1951.235</t>
  </si>
  <si>
    <t>BN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</si>
</sst>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181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B1" sqref="B1:B65536"/>
    </sheetView>
  </sheetViews>
  <sheetFormatPr baseColWidth="10" defaultRowHeight="13" x14ac:dyDescent="0.2"/>
  <cols>
    <col min="1" max="1" width="3.1640625" bestFit="1" customWidth="1"/>
    <col min="2" max="2" width="13.6640625" style="16" customWidth="1"/>
    <col min="3" max="3" width="17.6640625" style="1" customWidth="1"/>
    <col min="4" max="4" width="11.5" style="1" customWidth="1"/>
    <col min="5" max="5" width="10.5" bestFit="1" customWidth="1"/>
    <col min="6" max="6" width="9.6640625" bestFit="1" customWidth="1"/>
    <col min="7" max="10" width="10.5" bestFit="1" customWidth="1"/>
    <col min="11" max="11" width="9.6640625" bestFit="1" customWidth="1"/>
  </cols>
  <sheetData>
    <row r="1" spans="1:12" x14ac:dyDescent="0.2">
      <c r="B1" s="11" t="s">
        <v>29</v>
      </c>
      <c r="C1" t="s">
        <v>22</v>
      </c>
      <c r="D1" t="s">
        <v>22</v>
      </c>
      <c r="E1" s="2" t="s">
        <v>19</v>
      </c>
      <c r="F1" s="3" t="s">
        <v>20</v>
      </c>
      <c r="G1" s="2" t="s">
        <v>19</v>
      </c>
      <c r="H1" s="2" t="s">
        <v>19</v>
      </c>
      <c r="I1" s="2" t="s">
        <v>19</v>
      </c>
      <c r="J1" s="2" t="s">
        <v>19</v>
      </c>
      <c r="K1" s="3"/>
    </row>
    <row r="2" spans="1:12" x14ac:dyDescent="0.2">
      <c r="A2" s="3"/>
      <c r="B2" s="11" t="s">
        <v>30</v>
      </c>
      <c r="C2" s="2" t="s">
        <v>23</v>
      </c>
      <c r="D2" s="2" t="s">
        <v>24</v>
      </c>
      <c r="E2" s="3" t="s">
        <v>1</v>
      </c>
      <c r="F2" s="3" t="s">
        <v>15</v>
      </c>
      <c r="G2" s="2" t="s">
        <v>16</v>
      </c>
      <c r="H2" s="2" t="s">
        <v>16</v>
      </c>
      <c r="I2" s="2" t="s">
        <v>0</v>
      </c>
      <c r="J2" s="2" t="s">
        <v>2</v>
      </c>
      <c r="K2" s="2"/>
    </row>
    <row r="3" spans="1:12" s="2" customFormat="1" x14ac:dyDescent="0.2">
      <c r="A3" s="3"/>
      <c r="B3" s="11" t="s">
        <v>17</v>
      </c>
      <c r="C3" s="2" t="s">
        <v>17</v>
      </c>
      <c r="D3" s="2" t="s">
        <v>17</v>
      </c>
      <c r="E3" s="3" t="s">
        <v>17</v>
      </c>
      <c r="F3" s="3" t="s">
        <v>17</v>
      </c>
      <c r="G3" s="2" t="s">
        <v>18</v>
      </c>
      <c r="H3" s="2" t="s">
        <v>18</v>
      </c>
      <c r="I3" s="2" t="s">
        <v>17</v>
      </c>
      <c r="J3" s="2" t="s">
        <v>17</v>
      </c>
    </row>
    <row r="4" spans="1:12" s="2" customFormat="1" x14ac:dyDescent="0.2">
      <c r="A4" s="3"/>
      <c r="B4" s="11">
        <v>10</v>
      </c>
      <c r="C4" s="2">
        <v>100</v>
      </c>
      <c r="D4" s="2">
        <v>10</v>
      </c>
      <c r="E4" s="3">
        <v>100</v>
      </c>
      <c r="F4" s="3">
        <v>1</v>
      </c>
      <c r="G4" s="2">
        <v>3900</v>
      </c>
      <c r="H4" s="2">
        <v>3000</v>
      </c>
      <c r="I4" s="2">
        <v>10</v>
      </c>
      <c r="J4" s="2">
        <v>1</v>
      </c>
    </row>
    <row r="5" spans="1:12" s="2" customFormat="1" x14ac:dyDescent="0.2">
      <c r="A5" s="3"/>
      <c r="B5" s="11" t="s">
        <v>31</v>
      </c>
      <c r="C5" s="8" t="s">
        <v>25</v>
      </c>
      <c r="D5" s="8" t="s">
        <v>26</v>
      </c>
      <c r="E5" s="2" t="s">
        <v>3</v>
      </c>
      <c r="F5" s="2" t="s">
        <v>4</v>
      </c>
      <c r="G5" s="2" t="s">
        <v>6</v>
      </c>
      <c r="H5" s="2" t="s">
        <v>5</v>
      </c>
      <c r="I5" s="2" t="s">
        <v>7</v>
      </c>
      <c r="J5" s="2" t="s">
        <v>8</v>
      </c>
    </row>
    <row r="6" spans="1:12" s="2" customFormat="1" x14ac:dyDescent="0.2">
      <c r="A6" s="3"/>
      <c r="B6" s="12" t="s">
        <v>32</v>
      </c>
      <c r="C6" s="9" t="s">
        <v>27</v>
      </c>
      <c r="D6" s="9" t="s">
        <v>28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</row>
    <row r="7" spans="1:12" s="4" customFormat="1" x14ac:dyDescent="0.2">
      <c r="A7" s="7">
        <v>1</v>
      </c>
      <c r="B7" s="13">
        <v>327</v>
      </c>
      <c r="C7" s="7">
        <v>306</v>
      </c>
      <c r="D7" s="7">
        <v>311</v>
      </c>
      <c r="E7" s="6">
        <v>302</v>
      </c>
      <c r="F7" s="4">
        <v>316</v>
      </c>
      <c r="G7" s="4">
        <v>333</v>
      </c>
      <c r="H7" s="4">
        <v>320</v>
      </c>
      <c r="I7" s="4">
        <v>295</v>
      </c>
      <c r="J7" s="4">
        <v>310</v>
      </c>
      <c r="K7" s="10">
        <f>AVERAGE(B7:I7)</f>
        <v>313.75</v>
      </c>
      <c r="L7" s="4">
        <f>COUNT(B7:J7)</f>
        <v>9</v>
      </c>
    </row>
    <row r="8" spans="1:12" s="4" customFormat="1" x14ac:dyDescent="0.2">
      <c r="A8" s="7" t="s">
        <v>21</v>
      </c>
      <c r="B8" s="13"/>
      <c r="C8" s="7"/>
      <c r="D8" s="7"/>
      <c r="E8" s="6">
        <v>290</v>
      </c>
      <c r="F8" s="4">
        <v>297</v>
      </c>
      <c r="G8" s="4">
        <v>314</v>
      </c>
      <c r="H8" s="4">
        <v>300</v>
      </c>
      <c r="I8" s="4">
        <v>277</v>
      </c>
      <c r="J8" s="4">
        <v>287</v>
      </c>
      <c r="K8" s="10">
        <f t="shared" ref="K8:K17" si="0">AVERAGE(B8:I8)</f>
        <v>295.60000000000002</v>
      </c>
      <c r="L8" s="4">
        <f t="shared" ref="L8:L17" si="1">COUNT(B8:J8)</f>
        <v>6</v>
      </c>
    </row>
    <row r="9" spans="1:12" s="4" customFormat="1" x14ac:dyDescent="0.2">
      <c r="A9" s="7">
        <v>2</v>
      </c>
      <c r="B9" s="13">
        <v>314</v>
      </c>
      <c r="C9" s="7">
        <v>290</v>
      </c>
      <c r="D9" s="7">
        <v>297</v>
      </c>
      <c r="K9" s="10">
        <f t="shared" si="0"/>
        <v>300.33333333333331</v>
      </c>
      <c r="L9" s="4">
        <f t="shared" si="1"/>
        <v>3</v>
      </c>
    </row>
    <row r="10" spans="1:12" s="4" customFormat="1" x14ac:dyDescent="0.2">
      <c r="A10" s="7">
        <v>3</v>
      </c>
      <c r="B10" s="13">
        <v>43</v>
      </c>
      <c r="C10" s="7">
        <v>41.5</v>
      </c>
      <c r="D10" s="7">
        <v>39</v>
      </c>
      <c r="E10" s="6">
        <v>39</v>
      </c>
      <c r="F10" s="4">
        <v>42</v>
      </c>
      <c r="G10" s="4">
        <v>41.5</v>
      </c>
      <c r="H10" s="4">
        <v>41</v>
      </c>
      <c r="I10" s="4">
        <v>70</v>
      </c>
      <c r="J10" s="4">
        <v>40</v>
      </c>
      <c r="K10" s="10">
        <f t="shared" si="0"/>
        <v>44.625</v>
      </c>
      <c r="L10" s="4">
        <f t="shared" si="1"/>
        <v>9</v>
      </c>
    </row>
    <row r="11" spans="1:12" s="4" customFormat="1" x14ac:dyDescent="0.2">
      <c r="A11" s="7">
        <v>4</v>
      </c>
      <c r="B11" s="13">
        <v>31</v>
      </c>
      <c r="C11" s="7">
        <v>30.5</v>
      </c>
      <c r="D11" s="7">
        <v>28</v>
      </c>
      <c r="E11" s="6">
        <v>29</v>
      </c>
      <c r="F11" s="4">
        <v>30</v>
      </c>
      <c r="G11" s="4">
        <v>32</v>
      </c>
      <c r="H11" s="4">
        <v>31</v>
      </c>
      <c r="I11" s="4">
        <v>29.5</v>
      </c>
      <c r="J11" s="4">
        <v>32</v>
      </c>
      <c r="K11" s="10">
        <f t="shared" si="0"/>
        <v>30.125</v>
      </c>
      <c r="L11" s="4">
        <f t="shared" si="1"/>
        <v>9</v>
      </c>
    </row>
    <row r="12" spans="1:12" s="4" customFormat="1" x14ac:dyDescent="0.2">
      <c r="A12" s="7">
        <v>5</v>
      </c>
      <c r="B12" s="13">
        <v>95</v>
      </c>
      <c r="C12" s="7">
        <v>91</v>
      </c>
      <c r="D12" s="7">
        <v>85.5</v>
      </c>
      <c r="E12" s="6">
        <v>90</v>
      </c>
      <c r="F12" s="4">
        <v>91.5</v>
      </c>
      <c r="G12" s="4">
        <v>92</v>
      </c>
      <c r="H12" s="4">
        <v>90</v>
      </c>
      <c r="I12" s="4">
        <v>86.5</v>
      </c>
      <c r="J12" s="4">
        <v>88</v>
      </c>
      <c r="K12" s="10">
        <f t="shared" si="0"/>
        <v>90.1875</v>
      </c>
      <c r="L12" s="4">
        <f t="shared" si="1"/>
        <v>9</v>
      </c>
    </row>
    <row r="13" spans="1:12" s="4" customFormat="1" x14ac:dyDescent="0.2">
      <c r="A13" s="7">
        <v>6</v>
      </c>
      <c r="B13" s="13">
        <v>87</v>
      </c>
      <c r="C13" s="7">
        <v>79.5</v>
      </c>
      <c r="D13" s="7">
        <v>75</v>
      </c>
      <c r="E13" s="6">
        <v>82</v>
      </c>
      <c r="F13" s="4">
        <v>85</v>
      </c>
      <c r="G13" s="4">
        <v>83</v>
      </c>
      <c r="H13" s="4">
        <v>86</v>
      </c>
      <c r="I13" s="4">
        <v>80</v>
      </c>
      <c r="J13" s="4">
        <v>86</v>
      </c>
      <c r="K13" s="10">
        <f t="shared" si="0"/>
        <v>82.1875</v>
      </c>
      <c r="L13" s="4">
        <f t="shared" si="1"/>
        <v>9</v>
      </c>
    </row>
    <row r="14" spans="1:12" s="4" customFormat="1" x14ac:dyDescent="0.2">
      <c r="A14" s="7">
        <v>7</v>
      </c>
      <c r="B14" s="13">
        <v>71</v>
      </c>
      <c r="C14" s="7">
        <v>70</v>
      </c>
      <c r="D14" s="7">
        <v>66</v>
      </c>
      <c r="E14" s="6">
        <v>69</v>
      </c>
      <c r="F14" s="4">
        <v>71</v>
      </c>
      <c r="G14" s="4">
        <v>72</v>
      </c>
      <c r="H14" s="4">
        <v>66</v>
      </c>
      <c r="I14" s="4">
        <v>65.5</v>
      </c>
      <c r="J14" s="4">
        <v>69</v>
      </c>
      <c r="K14" s="10">
        <f t="shared" si="0"/>
        <v>68.8125</v>
      </c>
      <c r="L14" s="4">
        <f t="shared" si="1"/>
        <v>9</v>
      </c>
    </row>
    <row r="15" spans="1:12" s="4" customFormat="1" x14ac:dyDescent="0.2">
      <c r="A15" s="7">
        <v>8</v>
      </c>
      <c r="B15" s="13">
        <v>48</v>
      </c>
      <c r="C15" s="7">
        <v>44.5</v>
      </c>
      <c r="D15" s="7">
        <v>45.5</v>
      </c>
      <c r="E15" s="6">
        <v>49</v>
      </c>
      <c r="F15" s="4">
        <v>46</v>
      </c>
      <c r="G15" s="4">
        <v>47.5</v>
      </c>
      <c r="H15" s="4">
        <v>48.5</v>
      </c>
      <c r="I15" s="4">
        <v>47</v>
      </c>
      <c r="J15" s="4">
        <v>46</v>
      </c>
      <c r="K15" s="10">
        <f t="shared" si="0"/>
        <v>47</v>
      </c>
      <c r="L15" s="4">
        <f t="shared" si="1"/>
        <v>9</v>
      </c>
    </row>
    <row r="16" spans="1:12" s="4" customFormat="1" x14ac:dyDescent="0.2">
      <c r="A16" s="7">
        <v>9</v>
      </c>
      <c r="B16" s="13">
        <v>51</v>
      </c>
      <c r="C16" s="7">
        <v>47</v>
      </c>
      <c r="D16" s="7">
        <v>48</v>
      </c>
      <c r="E16" s="6">
        <v>45</v>
      </c>
      <c r="F16" s="4">
        <v>48</v>
      </c>
      <c r="G16" s="4">
        <v>47</v>
      </c>
      <c r="H16" s="4">
        <v>42.5</v>
      </c>
      <c r="I16" s="4">
        <v>43</v>
      </c>
      <c r="J16" s="4">
        <v>44</v>
      </c>
      <c r="K16" s="10">
        <f t="shared" si="0"/>
        <v>46.4375</v>
      </c>
      <c r="L16" s="4">
        <f t="shared" si="1"/>
        <v>9</v>
      </c>
    </row>
    <row r="17" spans="1:12" s="4" customFormat="1" x14ac:dyDescent="0.2">
      <c r="A17" s="7">
        <v>10</v>
      </c>
      <c r="B17" s="13">
        <v>18</v>
      </c>
      <c r="C17" s="7">
        <v>19</v>
      </c>
      <c r="D17" s="7">
        <v>17</v>
      </c>
      <c r="E17" s="6">
        <v>17</v>
      </c>
      <c r="F17" s="4">
        <v>18</v>
      </c>
      <c r="G17" s="4">
        <v>16.5</v>
      </c>
      <c r="H17" s="4">
        <v>19</v>
      </c>
      <c r="I17" s="4">
        <v>17</v>
      </c>
      <c r="J17" s="4">
        <v>18</v>
      </c>
      <c r="K17" s="10">
        <f t="shared" si="0"/>
        <v>17.6875</v>
      </c>
      <c r="L17" s="4">
        <f t="shared" si="1"/>
        <v>9</v>
      </c>
    </row>
    <row r="18" spans="1:12" x14ac:dyDescent="0.2">
      <c r="A18" s="1"/>
      <c r="B18" s="13"/>
      <c r="C18" s="7"/>
      <c r="D18" s="7"/>
      <c r="E18" s="5"/>
    </row>
    <row r="19" spans="1:12" x14ac:dyDescent="0.2">
      <c r="A19" s="1"/>
      <c r="B19" s="13"/>
      <c r="C19" s="7"/>
      <c r="D19" s="7"/>
      <c r="E19" s="5"/>
    </row>
    <row r="20" spans="1:12" x14ac:dyDescent="0.2">
      <c r="A20" s="1"/>
      <c r="B20" s="13"/>
      <c r="C20" s="7"/>
      <c r="D20" s="7"/>
      <c r="E20" s="5"/>
    </row>
    <row r="21" spans="1:12" x14ac:dyDescent="0.2">
      <c r="A21" s="1"/>
      <c r="B21" s="13"/>
      <c r="C21" s="7"/>
      <c r="D21" s="7"/>
      <c r="E21" s="5"/>
    </row>
    <row r="22" spans="1:12" s="4" customFormat="1" x14ac:dyDescent="0.2">
      <c r="A22" s="1"/>
      <c r="B22" s="13"/>
      <c r="C22" s="7"/>
      <c r="D22" s="7"/>
    </row>
    <row r="23" spans="1:12" x14ac:dyDescent="0.2">
      <c r="A23" s="1"/>
      <c r="B23" s="13"/>
    </row>
    <row r="24" spans="1:12" x14ac:dyDescent="0.2">
      <c r="A24" s="1"/>
      <c r="B24" s="14"/>
    </row>
    <row r="25" spans="1:12" x14ac:dyDescent="0.2">
      <c r="B25" s="14"/>
    </row>
    <row r="26" spans="1:12" x14ac:dyDescent="0.2">
      <c r="B26" s="14"/>
    </row>
    <row r="27" spans="1:12" x14ac:dyDescent="0.2">
      <c r="B27" s="14"/>
    </row>
    <row r="28" spans="1:12" x14ac:dyDescent="0.2">
      <c r="B28" s="14"/>
    </row>
    <row r="29" spans="1:12" x14ac:dyDescent="0.2">
      <c r="B29" s="14"/>
    </row>
    <row r="30" spans="1:12" x14ac:dyDescent="0.2">
      <c r="B30" s="14"/>
    </row>
    <row r="31" spans="1:12" x14ac:dyDescent="0.2">
      <c r="B31" s="14"/>
    </row>
    <row r="32" spans="1:12" x14ac:dyDescent="0.2">
      <c r="B32" s="14"/>
    </row>
    <row r="33" spans="2:2" x14ac:dyDescent="0.2">
      <c r="B33" s="14"/>
    </row>
    <row r="34" spans="2:2" x14ac:dyDescent="0.2">
      <c r="B34" s="14"/>
    </row>
    <row r="36" spans="2:2" x14ac:dyDescent="0.2">
      <c r="B36" s="15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2004-05-05T14:05:13Z</dcterms:created>
  <dcterms:modified xsi:type="dcterms:W3CDTF">2023-09-05T17:02:57Z</dcterms:modified>
</cp:coreProperties>
</file>